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rdorgpy-my.sharepoint.com/personal/mroyg_cird_org_py/Documents/Escritorio/1_FONDO MUNDIAL/SIDA/5-VIH 2024/Administracion/Reprogramacion/TB_VIH/Concurso 72_2026/"/>
    </mc:Choice>
  </mc:AlternateContent>
  <xr:revisionPtr revIDLastSave="67" documentId="8_{9D1DF54D-3977-4208-B63E-BAA48DFDA62A}" xr6:coauthVersionLast="47" xr6:coauthVersionMax="47" xr10:uidLastSave="{3BCBD27E-35C3-4AF0-BFB8-E1D5A86186D5}"/>
  <bookViews>
    <workbookView xWindow="-110" yWindow="-110" windowWidth="19420" windowHeight="10300" tabRatio="890" xr2:uid="{00000000-000D-0000-FFFF-FFFF00000000}"/>
  </bookViews>
  <sheets>
    <sheet name="Oferta Económica" sheetId="24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24" l="1"/>
  <c r="G22" i="24"/>
  <c r="G21" i="24"/>
  <c r="G20" i="24"/>
  <c r="G19" i="24"/>
  <c r="G18" i="24"/>
  <c r="G17" i="24" l="1"/>
  <c r="G14" i="24" l="1"/>
  <c r="G15" i="24"/>
  <c r="G16" i="24"/>
  <c r="G13" i="24"/>
  <c r="G12" i="24"/>
  <c r="G24" i="24" s="1"/>
</calcChain>
</file>

<file path=xl/sharedStrings.xml><?xml version="1.0" encoding="utf-8"?>
<sst xmlns="http://schemas.openxmlformats.org/spreadsheetml/2006/main" count="36" uniqueCount="28">
  <si>
    <t>Item N°</t>
  </si>
  <si>
    <t>1 Kit</t>
  </si>
  <si>
    <t>Unidad de medida</t>
  </si>
  <si>
    <t>1 unidad</t>
  </si>
  <si>
    <r>
      <t xml:space="preserve">Software CAD / AI para detección de TB, versión </t>
    </r>
    <r>
      <rPr>
        <b/>
        <sz val="9"/>
        <rFont val="Calibri"/>
        <family val="2"/>
      </rPr>
      <t>en línea (on-line) y fuera de línea (off-line)</t>
    </r>
  </si>
  <si>
    <t>Protector de tiroides</t>
  </si>
  <si>
    <t>Gafas</t>
  </si>
  <si>
    <t>Unidad</t>
  </si>
  <si>
    <t>Cantidad</t>
  </si>
  <si>
    <t>Precio Unitario</t>
  </si>
  <si>
    <t>Sub Total</t>
  </si>
  <si>
    <t>PRODUCTO</t>
  </si>
  <si>
    <t>-</t>
  </si>
  <si>
    <t>TOTAL USD=====&gt;&gt;&gt;</t>
  </si>
  <si>
    <t>Costos de Logistica</t>
  </si>
  <si>
    <t xml:space="preserve">Chaleco o delantal plomado </t>
  </si>
  <si>
    <t>CONCURSO DE OFERTAS N° 72/2026: ADQUISICIÓN DE “SISTEMA DE RADIOGRAFÍA DIGITAL ULTRA PORTÁTIL CON PLATAFORMA DE INTELIGENCIA ARTIFICIAL PARA EL TAMIZAJE Y APOYO DIAGNÓSTICO DE TUBERCULOSIS”</t>
  </si>
  <si>
    <t>ANEXO VIII</t>
  </si>
  <si>
    <t xml:space="preserve">Empresa: </t>
  </si>
  <si>
    <t xml:space="preserve">RUC: </t>
  </si>
  <si>
    <r>
      <t>1.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Centro Penitenciario de Reinserción Social "Martín Mendoza" en Emboscada, Dpto. de Cordillera;</t>
    </r>
  </si>
  <si>
    <r>
      <t>2.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Penitenciaría Regional de Encarnación, Dpto. de Itapúa;</t>
    </r>
  </si>
  <si>
    <r>
      <t>3.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Penitenciaría Regional de Pedro Juan Caballero, Dpto. de Amambay;</t>
    </r>
  </si>
  <si>
    <r>
      <t>4.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Penitenciaría Nacional de Tacumbú, Asunción;</t>
    </r>
  </si>
  <si>
    <r>
      <t>5.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Programa Nacional del VIH/SIDA e ITS (PRONASIDA), Asunción;</t>
    </r>
  </si>
  <si>
    <r>
      <t>6.</t>
    </r>
    <r>
      <rPr>
        <i/>
        <sz val="9"/>
        <rFont val="Times New Roman"/>
        <family val="1"/>
      </rPr>
      <t xml:space="preserve">       </t>
    </r>
    <r>
      <rPr>
        <i/>
        <sz val="9"/>
        <rFont val="Calibri"/>
        <family val="2"/>
      </rPr>
      <t>Penitenciaría Regional de Concepción, Dpto. de Concepción.</t>
    </r>
  </si>
  <si>
    <t>FORMULARIO DE OFERTA ECONÓMICA POR ÍTEM</t>
  </si>
  <si>
    <t>El sistema central está compuesto por:
1. Un (1) generador de rayos X  ultraportable (portátil y liviano)
2. Un (1) soporte para generador de rayos X
3. Un (1) detector de rayos X
4. Un (1) soporte para detector de rayos X
5. Una (1) estación de trabajo
6. Un (1) software
7. Estuche de transporte
Requerimientos:
8. Condiciones de almacenamiento: Puede almacenarse a una temperatura ambiente de +10 a + 50 ° C a una humedad relativa de 15 a 80% y funcionar continuamente a una temperatura ambiente de +15 a + 30 ° C a una humedad relativa de 15 ° C. al 80%. Proporcione las condiciones de almacenamiento del sistema ofrecido en la columna L
9. Peso: no debe exceder los 30 kg sin accesorios
10. Sistema de carga externo (si es necesario): el sistema debe tener suficiente reserva de energía para permitir 100 exposiciones de rayos X de tórax a 90 Kv de funcionamiento sin interrupción. Si este no es el caso, el sistema debe incluir un sistema de carga externo adicional
Instalación y formación
11. Instalación y formación
Garantía incluida:
12. Un año de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</si>
</sst>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i/>
      <sz val="9"/>
      <color theme="1"/>
      <name val="Calibri"/>
      <family val="2"/>
    </font>
    <font>
      <i/>
      <sz val="9"/>
      <name val="Times New Roman"/>
      <family val="1"/>
    </font>
    <font>
      <i/>
      <sz val="9"/>
      <name val="Calibri"/>
      <family val="2"/>
    </font>
    <font>
      <b/>
      <i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0" fontId="3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 11" xfId="1" xr:uid="{00000000-0005-0000-0000-000001000000}"/>
    <cellStyle name="Normal 2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382E-C133-4350-981A-46B4D50254D7}">
  <dimension ref="B2:K24"/>
  <sheetViews>
    <sheetView showGridLines="0" tabSelected="1" zoomScale="90" zoomScaleNormal="90" workbookViewId="0">
      <selection activeCell="C18" sqref="C18"/>
    </sheetView>
  </sheetViews>
  <sheetFormatPr baseColWidth="10" defaultColWidth="8.7265625" defaultRowHeight="12" x14ac:dyDescent="0.25"/>
  <cols>
    <col min="1" max="1" width="3.90625" style="8" customWidth="1"/>
    <col min="2" max="2" width="6" style="5" bestFit="1" customWidth="1"/>
    <col min="3" max="3" width="109" style="5" customWidth="1"/>
    <col min="4" max="4" width="11.1796875" style="5" customWidth="1"/>
    <col min="5" max="7" width="14" style="8" customWidth="1"/>
    <col min="8" max="16384" width="8.7265625" style="8"/>
  </cols>
  <sheetData>
    <row r="2" spans="2:11" s="15" customFormat="1" ht="43.5" customHeight="1" x14ac:dyDescent="0.35">
      <c r="C2" s="30" t="s">
        <v>16</v>
      </c>
      <c r="D2" s="30"/>
      <c r="E2" s="30"/>
      <c r="F2" s="30"/>
      <c r="G2" s="30"/>
      <c r="H2" s="19"/>
      <c r="I2" s="19"/>
      <c r="J2" s="19"/>
      <c r="K2" s="19"/>
    </row>
    <row r="3" spans="2:11" s="15" customFormat="1" ht="14.25" customHeight="1" x14ac:dyDescent="0.35">
      <c r="C3" s="16"/>
      <c r="D3" s="16"/>
      <c r="E3" s="16"/>
      <c r="F3" s="16"/>
      <c r="G3" s="16"/>
      <c r="H3" s="16"/>
      <c r="I3" s="16"/>
      <c r="J3" s="16"/>
      <c r="K3" s="16"/>
    </row>
    <row r="4" spans="2:11" s="15" customFormat="1" ht="23.5" x14ac:dyDescent="0.55000000000000004">
      <c r="C4" s="31" t="s">
        <v>17</v>
      </c>
      <c r="D4" s="31"/>
      <c r="E4" s="31"/>
      <c r="F4" s="31"/>
      <c r="G4" s="31"/>
      <c r="H4" s="20"/>
      <c r="I4" s="20"/>
      <c r="J4" s="20"/>
      <c r="K4" s="20"/>
    </row>
    <row r="5" spans="2:11" s="15" customFormat="1" ht="14.25" customHeight="1" x14ac:dyDescent="0.35">
      <c r="C5" s="16"/>
      <c r="D5" s="16"/>
      <c r="E5" s="16"/>
      <c r="F5" s="16"/>
      <c r="G5" s="16"/>
      <c r="H5" s="16"/>
      <c r="I5" s="16"/>
      <c r="J5" s="16"/>
      <c r="K5" s="16"/>
    </row>
    <row r="6" spans="2:11" s="15" customFormat="1" ht="21" x14ac:dyDescent="0.5">
      <c r="C6" s="32" t="s">
        <v>26</v>
      </c>
      <c r="D6" s="32"/>
      <c r="E6" s="32"/>
      <c r="F6" s="32"/>
      <c r="G6" s="32"/>
      <c r="H6" s="21"/>
      <c r="I6" s="21"/>
      <c r="J6" s="21"/>
      <c r="K6" s="21"/>
    </row>
    <row r="7" spans="2:11" s="15" customFormat="1" ht="15" customHeight="1" x14ac:dyDescent="0.5">
      <c r="C7" s="17"/>
      <c r="D7" s="17"/>
      <c r="E7" s="17"/>
      <c r="F7" s="17"/>
      <c r="G7" s="17"/>
      <c r="H7" s="17"/>
      <c r="I7" s="17"/>
      <c r="J7" s="17"/>
      <c r="K7" s="17"/>
    </row>
    <row r="8" spans="2:11" s="15" customFormat="1" ht="14.5" x14ac:dyDescent="0.35">
      <c r="C8" s="18" t="s">
        <v>18</v>
      </c>
    </row>
    <row r="9" spans="2:11" s="15" customFormat="1" ht="14.5" x14ac:dyDescent="0.35">
      <c r="C9" s="18" t="s">
        <v>19</v>
      </c>
    </row>
    <row r="10" spans="2:11" s="1" customFormat="1" ht="10.5" customHeight="1" x14ac:dyDescent="0.25">
      <c r="B10" s="2"/>
      <c r="C10" s="2"/>
      <c r="D10" s="2"/>
    </row>
    <row r="11" spans="2:11" s="3" customFormat="1" ht="24" x14ac:dyDescent="0.25">
      <c r="B11" s="13" t="s">
        <v>0</v>
      </c>
      <c r="C11" s="13" t="s">
        <v>11</v>
      </c>
      <c r="D11" s="13" t="s">
        <v>2</v>
      </c>
      <c r="E11" s="13" t="s">
        <v>8</v>
      </c>
      <c r="F11" s="13" t="s">
        <v>9</v>
      </c>
      <c r="G11" s="13" t="s">
        <v>10</v>
      </c>
    </row>
    <row r="12" spans="2:11" s="4" customFormat="1" ht="233" customHeight="1" x14ac:dyDescent="0.25">
      <c r="B12" s="7">
        <v>1</v>
      </c>
      <c r="C12" s="10" t="s">
        <v>27</v>
      </c>
      <c r="D12" s="7" t="s">
        <v>1</v>
      </c>
      <c r="E12" s="7"/>
      <c r="F12" s="14"/>
      <c r="G12" s="14">
        <f>+F12*E12</f>
        <v>0</v>
      </c>
    </row>
    <row r="13" spans="2:11" ht="14" customHeight="1" x14ac:dyDescent="0.25">
      <c r="B13" s="12">
        <v>2</v>
      </c>
      <c r="C13" s="6" t="s">
        <v>4</v>
      </c>
      <c r="D13" s="11" t="s">
        <v>3</v>
      </c>
      <c r="E13" s="11"/>
      <c r="F13" s="6"/>
      <c r="G13" s="14">
        <f t="shared" ref="G13:G23" si="0">+F13*E13</f>
        <v>0</v>
      </c>
    </row>
    <row r="14" spans="2:11" x14ac:dyDescent="0.25">
      <c r="B14" s="12">
        <v>3</v>
      </c>
      <c r="C14" s="9" t="s">
        <v>15</v>
      </c>
      <c r="D14" s="11" t="s">
        <v>7</v>
      </c>
      <c r="E14" s="11"/>
      <c r="F14" s="6"/>
      <c r="G14" s="14">
        <f t="shared" si="0"/>
        <v>0</v>
      </c>
    </row>
    <row r="15" spans="2:11" x14ac:dyDescent="0.25">
      <c r="B15" s="12">
        <v>4</v>
      </c>
      <c r="C15" s="9" t="s">
        <v>5</v>
      </c>
      <c r="D15" s="11" t="s">
        <v>7</v>
      </c>
      <c r="E15" s="11"/>
      <c r="F15" s="6"/>
      <c r="G15" s="14">
        <f t="shared" si="0"/>
        <v>0</v>
      </c>
    </row>
    <row r="16" spans="2:11" x14ac:dyDescent="0.25">
      <c r="B16" s="12">
        <v>5</v>
      </c>
      <c r="C16" s="9" t="s">
        <v>6</v>
      </c>
      <c r="D16" s="11" t="s">
        <v>7</v>
      </c>
      <c r="E16" s="11"/>
      <c r="F16" s="6"/>
      <c r="G16" s="14">
        <f t="shared" si="0"/>
        <v>0</v>
      </c>
    </row>
    <row r="17" spans="2:7" x14ac:dyDescent="0.25">
      <c r="B17" s="12">
        <v>6</v>
      </c>
      <c r="C17" s="9" t="s">
        <v>14</v>
      </c>
      <c r="D17" s="11" t="s">
        <v>12</v>
      </c>
      <c r="E17" s="11"/>
      <c r="F17" s="6"/>
      <c r="G17" s="14">
        <f>+SUM(G18:G23)</f>
        <v>0</v>
      </c>
    </row>
    <row r="18" spans="2:7" x14ac:dyDescent="0.25">
      <c r="B18" s="22"/>
      <c r="C18" s="25" t="s">
        <v>20</v>
      </c>
      <c r="D18" s="26" t="s">
        <v>7</v>
      </c>
      <c r="E18" s="25"/>
      <c r="F18" s="25"/>
      <c r="G18" s="27">
        <f t="shared" si="0"/>
        <v>0</v>
      </c>
    </row>
    <row r="19" spans="2:7" x14ac:dyDescent="0.25">
      <c r="B19" s="22"/>
      <c r="C19" s="25" t="s">
        <v>21</v>
      </c>
      <c r="D19" s="26" t="s">
        <v>7</v>
      </c>
      <c r="E19" s="25"/>
      <c r="F19" s="25"/>
      <c r="G19" s="27">
        <f t="shared" si="0"/>
        <v>0</v>
      </c>
    </row>
    <row r="20" spans="2:7" x14ac:dyDescent="0.25">
      <c r="B20" s="22"/>
      <c r="C20" s="25" t="s">
        <v>22</v>
      </c>
      <c r="D20" s="26" t="s">
        <v>7</v>
      </c>
      <c r="E20" s="25"/>
      <c r="F20" s="25"/>
      <c r="G20" s="27">
        <f t="shared" si="0"/>
        <v>0</v>
      </c>
    </row>
    <row r="21" spans="2:7" x14ac:dyDescent="0.25">
      <c r="B21" s="22"/>
      <c r="C21" s="25" t="s">
        <v>23</v>
      </c>
      <c r="D21" s="26" t="s">
        <v>7</v>
      </c>
      <c r="E21" s="25"/>
      <c r="F21" s="25"/>
      <c r="G21" s="27">
        <f t="shared" si="0"/>
        <v>0</v>
      </c>
    </row>
    <row r="22" spans="2:7" x14ac:dyDescent="0.25">
      <c r="B22" s="22"/>
      <c r="C22" s="25" t="s">
        <v>24</v>
      </c>
      <c r="D22" s="26" t="s">
        <v>7</v>
      </c>
      <c r="E22" s="25"/>
      <c r="F22" s="25"/>
      <c r="G22" s="27">
        <f t="shared" si="0"/>
        <v>0</v>
      </c>
    </row>
    <row r="23" spans="2:7" x14ac:dyDescent="0.25">
      <c r="B23" s="22"/>
      <c r="C23" s="25" t="s">
        <v>25</v>
      </c>
      <c r="D23" s="26" t="s">
        <v>7</v>
      </c>
      <c r="E23" s="25"/>
      <c r="F23" s="25"/>
      <c r="G23" s="27">
        <f t="shared" si="0"/>
        <v>0</v>
      </c>
    </row>
    <row r="24" spans="2:7" ht="12" customHeight="1" x14ac:dyDescent="0.25">
      <c r="B24" s="28" t="s">
        <v>13</v>
      </c>
      <c r="C24" s="29"/>
      <c r="D24" s="23"/>
      <c r="E24" s="23"/>
      <c r="F24" s="23"/>
      <c r="G24" s="24">
        <f>+G12+G13+G14+G15+G16+G17</f>
        <v>0</v>
      </c>
    </row>
  </sheetData>
  <sheetProtection formatColumns="0" formatRows="0" insertHyperlinks="0" sort="0" autoFilter="0" pivotTables="0"/>
  <protectedRanges>
    <protectedRange sqref="D13:E13" name="Technical_2_5_2"/>
    <protectedRange sqref="D14:E23" name="Technical_2_5_2_1"/>
  </protectedRanges>
  <mergeCells count="4">
    <mergeCell ref="B24:C24"/>
    <mergeCell ref="C2:G2"/>
    <mergeCell ref="C4:G4"/>
    <mergeCell ref="C6:G6"/>
  </mergeCells>
  <pageMargins left="0.25" right="0.25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b2e0fbb-dca3-4af0-8215-88da949fa2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4DDDF5F960AE46B7D4A623C79F76D4" ma:contentTypeVersion="13" ma:contentTypeDescription="Create a new document." ma:contentTypeScope="" ma:versionID="aa0ed69909d377846d288f25fc039696">
  <xsd:schema xmlns:xsd="http://www.w3.org/2001/XMLSchema" xmlns:xs="http://www.w3.org/2001/XMLSchema" xmlns:p="http://schemas.microsoft.com/office/2006/metadata/properties" xmlns:ns2="5b2e0fbb-dca3-4af0-8215-88da949fa2ed" xmlns:ns3="c69bd284-0105-47cc-b273-367b25aabbd4" targetNamespace="http://schemas.microsoft.com/office/2006/metadata/properties" ma:root="true" ma:fieldsID="1da4a98e61ffda4d8f5aa2d1e50f7826" ns2:_="" ns3:_="">
    <xsd:import namespace="5b2e0fbb-dca3-4af0-8215-88da949fa2ed"/>
    <xsd:import namespace="c69bd284-0105-47cc-b273-367b25aabb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e0fbb-dca3-4af0-8215-88da949fa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bd284-0105-47cc-b273-367b25aabbd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ED61C6-5E4D-4EF3-A95B-A0A9A6F0C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009052-3E5B-4C3B-937B-E59B95B479AB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5b2e0fbb-dca3-4af0-8215-88da949fa2ed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69bd284-0105-47cc-b273-367b25aabbd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3BEB44-9290-4288-BCA2-DA8E768F7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2e0fbb-dca3-4af0-8215-88da949fa2ed"/>
    <ds:schemaRef ds:uri="c69bd284-0105-47cc-b273-367b25aabb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Económica</vt:lpstr>
    </vt:vector>
  </TitlesOfParts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plh</dc:creator>
  <cp:lastModifiedBy>Mary Royg</cp:lastModifiedBy>
  <cp:revision/>
  <cp:lastPrinted>2026-09-24T13:34:14Z</cp:lastPrinted>
  <dcterms:created xsi:type="dcterms:W3CDTF">2003-05-14T07:36:26Z</dcterms:created>
  <dcterms:modified xsi:type="dcterms:W3CDTF">2026-09-24T15:00:36Z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0x0101008C4DDDF5F960AE46B7D4A623C79F76D4</vt:lpwstr>
  </property>
</Properties>
</file>